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ADOJKA\kmetijstvo\drzavna_pomoc_kmet\2022\"/>
    </mc:Choice>
  </mc:AlternateContent>
  <xr:revisionPtr revIDLastSave="0" documentId="14_{3D26EBDA-0492-4CC7-BEBB-60FBBA6C6E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40" i="1"/>
  <c r="E8" i="1" l="1"/>
  <c r="E23" i="1"/>
  <c r="E32" i="1"/>
  <c r="E42" i="1"/>
  <c r="E21" i="1"/>
  <c r="E13" i="1"/>
  <c r="E10" i="1"/>
  <c r="E6" i="1"/>
  <c r="E19" i="1"/>
  <c r="E38" i="1" l="1"/>
  <c r="E17" i="1"/>
  <c r="E28" i="1"/>
  <c r="E25" i="1"/>
</calcChain>
</file>

<file path=xl/sharedStrings.xml><?xml version="1.0" encoding="utf-8"?>
<sst xmlns="http://schemas.openxmlformats.org/spreadsheetml/2006/main" count="70" uniqueCount="50">
  <si>
    <t>Naziv prejemnika</t>
  </si>
  <si>
    <t>Namen</t>
  </si>
  <si>
    <t>Datum transakcije</t>
  </si>
  <si>
    <t>Datum dodelitve</t>
  </si>
  <si>
    <t>BAZA POMOČI - de minimis (predelava, trženje KMG, …)</t>
  </si>
  <si>
    <t>naložba v rastlinjak-ogrevanje</t>
  </si>
  <si>
    <t>računalniška oprema</t>
  </si>
  <si>
    <t>Maja Jenko</t>
  </si>
  <si>
    <t>prod. kmet. pridelkov, predelava sadja</t>
  </si>
  <si>
    <t>Napret Čeperlin Damjana</t>
  </si>
  <si>
    <t>mize-vrtnarstvo</t>
  </si>
  <si>
    <t>sušenje-zelišča</t>
  </si>
  <si>
    <t>Rožej Ivanka</t>
  </si>
  <si>
    <t>Maja Jenko Vsota</t>
  </si>
  <si>
    <t>Napret Čeperlin Damjana Vsota</t>
  </si>
  <si>
    <t>Rožej Ivanka Vsota</t>
  </si>
  <si>
    <t>Kovačič Terezija</t>
  </si>
  <si>
    <t>Kovačič Terezija Vsota</t>
  </si>
  <si>
    <t>Znesek v EUR</t>
  </si>
  <si>
    <t>stroj za lupljenje sadja</t>
  </si>
  <si>
    <t>stroj za razžagovanje lesa</t>
  </si>
  <si>
    <t>Janez Homšek</t>
  </si>
  <si>
    <t>Janez Homšek Vsota</t>
  </si>
  <si>
    <t>nakup stroja za obdelavo lesa</t>
  </si>
  <si>
    <t>oprema za predelavo sadja, peko kruha</t>
  </si>
  <si>
    <t xml:space="preserve"> </t>
  </si>
  <si>
    <t>Kreže Jože</t>
  </si>
  <si>
    <t>oprema za gozdarstvo</t>
  </si>
  <si>
    <t>Kreže Jože Vsota</t>
  </si>
  <si>
    <t>Bračun Nada</t>
  </si>
  <si>
    <t>Bračun Nada Vsota</t>
  </si>
  <si>
    <t>Flis Vili</t>
  </si>
  <si>
    <t>Flis Vili Vsota</t>
  </si>
  <si>
    <t>Lavriha Roman</t>
  </si>
  <si>
    <t>Lavriha Roman Vsota</t>
  </si>
  <si>
    <t>Zorko Radoš</t>
  </si>
  <si>
    <t>Zorko Radoš Vsota</t>
  </si>
  <si>
    <t>Pikelj Peter</t>
  </si>
  <si>
    <t>Pikelj Peter Vsota</t>
  </si>
  <si>
    <t>Mejač Jurij</t>
  </si>
  <si>
    <t>Mejač Jurij Vsota</t>
  </si>
  <si>
    <t xml:space="preserve"> gozdarska oprema</t>
  </si>
  <si>
    <t>Fajdiga Boris</t>
  </si>
  <si>
    <t>Fajdiga Boris Vsota</t>
  </si>
  <si>
    <t>obdobje 2012 - 2022</t>
  </si>
  <si>
    <t>Štepec David</t>
  </si>
  <si>
    <t>Pust Gizela</t>
  </si>
  <si>
    <t>Pust Gizela Vsota</t>
  </si>
  <si>
    <t>Kramžar Andrej</t>
  </si>
  <si>
    <t>Kramžar Andrej Vsota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</si>
</sst>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8"/>
      <name val="Arial CE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4" fillId="0" borderId="1" xfId="0" applyFont="1" applyBorder="1"/>
    <xf numFmtId="14" fontId="4" fillId="0" borderId="1" xfId="0" applyNumberFormat="1" applyFont="1" applyBorder="1"/>
    <xf numFmtId="4" fontId="4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  <xf numFmtId="14" fontId="3" fillId="0" borderId="1" xfId="0" applyNumberFormat="1" applyFont="1" applyBorder="1"/>
    <xf numFmtId="0" fontId="3" fillId="2" borderId="1" xfId="0" applyFont="1" applyFill="1" applyBorder="1"/>
    <xf numFmtId="0" fontId="4" fillId="0" borderId="1" xfId="0" applyFont="1" applyFill="1" applyBorder="1"/>
    <xf numFmtId="14" fontId="4" fillId="0" borderId="1" xfId="0" applyNumberFormat="1" applyFont="1" applyFill="1" applyBorder="1"/>
    <xf numFmtId="4" fontId="4" fillId="0" borderId="1" xfId="0" applyNumberFormat="1" applyFont="1" applyFill="1" applyBorder="1"/>
    <xf numFmtId="0" fontId="3" fillId="0" borderId="1" xfId="0" applyFont="1" applyFill="1" applyBorder="1"/>
    <xf numFmtId="4" fontId="3" fillId="0" borderId="1" xfId="0" applyNumberFormat="1" applyFont="1" applyFill="1" applyBorder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8"/>
  <sheetViews>
    <sheetView tabSelected="1" topLeftCell="A25" workbookViewId="0">
      <selection activeCell="D28" sqref="D28"/>
    </sheetView>
  </sheetViews>
  <sheetFormatPr defaultRowHeight="13.2" outlineLevelRow="2" x14ac:dyDescent="0.25"/>
  <cols>
    <col min="1" max="1" width="29.109375" customWidth="1"/>
    <col min="2" max="2" width="37.6640625" customWidth="1"/>
    <col min="3" max="3" width="17.44140625" customWidth="1"/>
    <col min="4" max="4" width="20.33203125" customWidth="1"/>
    <col min="5" max="5" width="18.6640625" customWidth="1"/>
  </cols>
  <sheetData>
    <row r="1" spans="1:29" ht="15.6" x14ac:dyDescent="0.3">
      <c r="A1" s="3" t="s">
        <v>4</v>
      </c>
      <c r="B1" s="4"/>
      <c r="C1" s="4"/>
      <c r="D1" s="4"/>
      <c r="E1" s="4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</row>
    <row r="2" spans="1:29" ht="15.6" x14ac:dyDescent="0.3">
      <c r="A2" s="3"/>
      <c r="B2" s="4"/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2"/>
      <c r="AB2" s="2"/>
      <c r="AC2" s="2"/>
    </row>
    <row r="3" spans="1:29" ht="15.6" x14ac:dyDescent="0.3">
      <c r="A3" s="3" t="s">
        <v>44</v>
      </c>
      <c r="B3" s="4"/>
      <c r="C3" s="4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"/>
      <c r="AB3" s="2"/>
      <c r="AC3" s="2"/>
    </row>
    <row r="4" spans="1:29" ht="15.6" x14ac:dyDescent="0.3">
      <c r="A4" s="12" t="s">
        <v>0</v>
      </c>
      <c r="B4" s="12" t="s">
        <v>1</v>
      </c>
      <c r="C4" s="12" t="s">
        <v>3</v>
      </c>
      <c r="D4" s="12" t="s">
        <v>2</v>
      </c>
      <c r="E4" s="12" t="s">
        <v>18</v>
      </c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2"/>
      <c r="AB4" s="2"/>
      <c r="AC4" s="2"/>
    </row>
    <row r="5" spans="1:29" ht="15.6" x14ac:dyDescent="0.3">
      <c r="A5" s="13" t="s">
        <v>29</v>
      </c>
      <c r="B5" s="13" t="s">
        <v>27</v>
      </c>
      <c r="C5" s="14">
        <v>44053</v>
      </c>
      <c r="D5" s="13"/>
      <c r="E5" s="15">
        <v>1887</v>
      </c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2"/>
      <c r="AB5" s="2"/>
      <c r="AC5" s="2"/>
    </row>
    <row r="6" spans="1:29" ht="15.6" x14ac:dyDescent="0.3">
      <c r="A6" s="16" t="s">
        <v>30</v>
      </c>
      <c r="B6" s="16"/>
      <c r="C6" s="16"/>
      <c r="D6" s="16"/>
      <c r="E6" s="17">
        <f>SUM(E5)</f>
        <v>1887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2"/>
      <c r="AB6" s="2"/>
      <c r="AC6" s="2"/>
    </row>
    <row r="7" spans="1:29" ht="15.6" x14ac:dyDescent="0.3">
      <c r="A7" s="13" t="s">
        <v>42</v>
      </c>
      <c r="B7" s="13"/>
      <c r="C7" s="13"/>
      <c r="D7" s="14">
        <v>44496</v>
      </c>
      <c r="E7" s="15">
        <v>832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2"/>
      <c r="AB7" s="2"/>
      <c r="AC7" s="2"/>
    </row>
    <row r="8" spans="1:29" ht="15.6" x14ac:dyDescent="0.3">
      <c r="A8" s="16" t="s">
        <v>43</v>
      </c>
      <c r="B8" s="16"/>
      <c r="C8" s="16"/>
      <c r="D8" s="16"/>
      <c r="E8" s="17">
        <f>SUM(E7)</f>
        <v>832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2"/>
      <c r="AB8" s="2"/>
      <c r="AC8" s="2"/>
    </row>
    <row r="9" spans="1:29" ht="15.6" outlineLevel="1" x14ac:dyDescent="0.3">
      <c r="A9" s="6" t="s">
        <v>31</v>
      </c>
      <c r="B9" s="6" t="s">
        <v>27</v>
      </c>
      <c r="C9" s="7">
        <v>44053</v>
      </c>
      <c r="D9" s="7"/>
      <c r="E9" s="8">
        <v>2500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2"/>
      <c r="AB9" s="2"/>
      <c r="AC9" s="2"/>
    </row>
    <row r="10" spans="1:29" ht="15.6" outlineLevel="1" x14ac:dyDescent="0.3">
      <c r="A10" s="9" t="s">
        <v>32</v>
      </c>
      <c r="B10" s="6"/>
      <c r="C10" s="6"/>
      <c r="D10" s="7"/>
      <c r="E10" s="10">
        <f>E9</f>
        <v>2500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2"/>
      <c r="AB10" s="2"/>
      <c r="AC10" s="2"/>
    </row>
    <row r="11" spans="1:29" ht="15.6" outlineLevel="2" x14ac:dyDescent="0.3">
      <c r="A11" s="6" t="s">
        <v>16</v>
      </c>
      <c r="B11" s="6" t="s">
        <v>11</v>
      </c>
      <c r="C11" s="6"/>
      <c r="D11" s="7">
        <v>41198</v>
      </c>
      <c r="E11" s="8">
        <v>451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2"/>
      <c r="AB11" s="2"/>
      <c r="AC11" s="2"/>
    </row>
    <row r="12" spans="1:29" ht="15.6" outlineLevel="2" x14ac:dyDescent="0.3">
      <c r="A12" s="6" t="s">
        <v>16</v>
      </c>
      <c r="B12" s="6" t="s">
        <v>27</v>
      </c>
      <c r="C12" s="7">
        <v>44053</v>
      </c>
      <c r="D12" s="7" t="s">
        <v>25</v>
      </c>
      <c r="E12" s="8">
        <v>266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2"/>
      <c r="AB12" s="2"/>
      <c r="AC12" s="2"/>
    </row>
    <row r="13" spans="1:29" ht="15.6" outlineLevel="1" x14ac:dyDescent="0.3">
      <c r="A13" s="9" t="s">
        <v>17</v>
      </c>
      <c r="B13" s="6"/>
      <c r="C13" s="6"/>
      <c r="D13" s="7"/>
      <c r="E13" s="10">
        <f>E12</f>
        <v>266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2"/>
      <c r="AB13" s="2"/>
      <c r="AC13" s="2"/>
    </row>
    <row r="14" spans="1:29" ht="15.6" outlineLevel="1" x14ac:dyDescent="0.3">
      <c r="A14" s="6" t="s">
        <v>48</v>
      </c>
      <c r="B14" s="6" t="s">
        <v>27</v>
      </c>
      <c r="C14" s="13"/>
      <c r="D14" s="7">
        <v>44680</v>
      </c>
      <c r="E14" s="10">
        <v>1558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2"/>
      <c r="AB14" s="2"/>
      <c r="AC14" s="2"/>
    </row>
    <row r="15" spans="1:29" ht="15.6" outlineLevel="1" x14ac:dyDescent="0.3">
      <c r="A15" s="9" t="s">
        <v>49</v>
      </c>
      <c r="B15" s="6"/>
      <c r="C15" s="6"/>
      <c r="D15" s="7"/>
      <c r="E15" s="10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2"/>
      <c r="AB15" s="2"/>
      <c r="AC15" s="2"/>
    </row>
    <row r="16" spans="1:29" ht="15.6" outlineLevel="1" x14ac:dyDescent="0.3">
      <c r="A16" s="6" t="s">
        <v>21</v>
      </c>
      <c r="B16" s="6" t="s">
        <v>23</v>
      </c>
      <c r="C16" s="7">
        <v>43171</v>
      </c>
      <c r="D16" s="7">
        <v>43304</v>
      </c>
      <c r="E16" s="8">
        <v>2774</v>
      </c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2"/>
      <c r="AB16" s="2"/>
      <c r="AC16" s="2"/>
    </row>
    <row r="17" spans="1:29" ht="15.6" outlineLevel="1" x14ac:dyDescent="0.3">
      <c r="A17" s="9" t="s">
        <v>22</v>
      </c>
      <c r="B17" s="6"/>
      <c r="C17" s="6"/>
      <c r="D17" s="7"/>
      <c r="E17" s="10">
        <f>E16</f>
        <v>2774</v>
      </c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2"/>
      <c r="AB17" s="2"/>
      <c r="AC17" s="2"/>
    </row>
    <row r="18" spans="1:29" ht="15.6" outlineLevel="1" x14ac:dyDescent="0.3">
      <c r="A18" s="6" t="s">
        <v>26</v>
      </c>
      <c r="B18" s="6" t="s">
        <v>27</v>
      </c>
      <c r="C18" s="7">
        <v>44053</v>
      </c>
      <c r="D18" s="7"/>
      <c r="E18" s="8">
        <v>432</v>
      </c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2"/>
      <c r="AB18" s="2"/>
      <c r="AC18" s="2"/>
    </row>
    <row r="19" spans="1:29" ht="15.6" outlineLevel="1" x14ac:dyDescent="0.3">
      <c r="A19" s="9" t="s">
        <v>28</v>
      </c>
      <c r="B19" s="6"/>
      <c r="C19" s="6"/>
      <c r="D19" s="7"/>
      <c r="E19" s="10">
        <f>E18</f>
        <v>432</v>
      </c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2"/>
      <c r="AB19" s="2"/>
      <c r="AC19" s="2"/>
    </row>
    <row r="20" spans="1:29" ht="15.6" outlineLevel="1" x14ac:dyDescent="0.3">
      <c r="A20" s="6" t="s">
        <v>33</v>
      </c>
      <c r="B20" s="6" t="s">
        <v>27</v>
      </c>
      <c r="C20" s="7">
        <v>44053</v>
      </c>
      <c r="D20" s="7"/>
      <c r="E20" s="8">
        <v>1668</v>
      </c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2"/>
      <c r="AB20" s="2"/>
      <c r="AC20" s="2"/>
    </row>
    <row r="21" spans="1:29" ht="15.6" outlineLevel="1" x14ac:dyDescent="0.3">
      <c r="A21" s="9" t="s">
        <v>34</v>
      </c>
      <c r="B21" s="9"/>
      <c r="C21" s="9"/>
      <c r="D21" s="11"/>
      <c r="E21" s="10">
        <f>E20</f>
        <v>1668</v>
      </c>
      <c r="F21" s="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2"/>
      <c r="AB21" s="2"/>
      <c r="AC21" s="2"/>
    </row>
    <row r="22" spans="1:29" ht="15.6" outlineLevel="1" x14ac:dyDescent="0.3">
      <c r="A22" s="6" t="s">
        <v>7</v>
      </c>
      <c r="B22" s="6" t="s">
        <v>8</v>
      </c>
      <c r="C22" s="6"/>
      <c r="D22" s="7">
        <v>41541</v>
      </c>
      <c r="E22" s="8">
        <v>495</v>
      </c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2"/>
      <c r="AB22" s="2"/>
      <c r="AC22" s="2"/>
    </row>
    <row r="23" spans="1:29" ht="15.6" outlineLevel="1" x14ac:dyDescent="0.3">
      <c r="A23" s="9" t="s">
        <v>13</v>
      </c>
      <c r="B23" s="6"/>
      <c r="C23" s="6"/>
      <c r="D23" s="7"/>
      <c r="E23" s="10">
        <f>SUBTOTAL(9,E22:E22)</f>
        <v>495</v>
      </c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2"/>
      <c r="AB23" s="2"/>
      <c r="AC23" s="2"/>
    </row>
    <row r="24" spans="1:29" ht="15.6" outlineLevel="2" x14ac:dyDescent="0.3">
      <c r="A24" s="6" t="s">
        <v>39</v>
      </c>
      <c r="B24" s="6" t="s">
        <v>41</v>
      </c>
      <c r="C24" s="6"/>
      <c r="D24" s="7">
        <v>44347</v>
      </c>
      <c r="E24" s="8">
        <v>2098</v>
      </c>
      <c r="F24" s="5"/>
    </row>
    <row r="25" spans="1:29" ht="15.6" outlineLevel="1" x14ac:dyDescent="0.3">
      <c r="A25" s="9" t="s">
        <v>40</v>
      </c>
      <c r="B25" s="6"/>
      <c r="C25" s="6"/>
      <c r="D25" s="7"/>
      <c r="E25" s="10">
        <f>SUBTOTAL(9,E24:E24)</f>
        <v>2098</v>
      </c>
      <c r="F25" s="5"/>
    </row>
    <row r="26" spans="1:29" ht="15.6" outlineLevel="2" x14ac:dyDescent="0.3">
      <c r="A26" s="6" t="s">
        <v>9</v>
      </c>
      <c r="B26" s="6" t="s">
        <v>5</v>
      </c>
      <c r="C26" s="7">
        <v>42199</v>
      </c>
      <c r="D26" s="7">
        <v>42317</v>
      </c>
      <c r="E26" s="8">
        <v>5000</v>
      </c>
      <c r="F26" s="5"/>
    </row>
    <row r="27" spans="1:29" ht="15.6" outlineLevel="2" x14ac:dyDescent="0.3">
      <c r="A27" s="6" t="s">
        <v>9</v>
      </c>
      <c r="B27" s="6" t="s">
        <v>10</v>
      </c>
      <c r="C27" s="6"/>
      <c r="D27" s="7">
        <v>41159</v>
      </c>
      <c r="E27" s="8">
        <v>1582</v>
      </c>
      <c r="F27" s="5"/>
    </row>
    <row r="28" spans="1:29" ht="15.6" outlineLevel="1" x14ac:dyDescent="0.3">
      <c r="A28" s="9" t="s">
        <v>14</v>
      </c>
      <c r="B28" s="6"/>
      <c r="C28" s="6"/>
      <c r="D28" s="7"/>
      <c r="E28" s="10">
        <f>SUBTOTAL(9,E26:E27)</f>
        <v>6582</v>
      </c>
      <c r="F28" s="5"/>
    </row>
    <row r="29" spans="1:29" ht="15.6" outlineLevel="1" x14ac:dyDescent="0.3">
      <c r="A29" s="6" t="s">
        <v>46</v>
      </c>
      <c r="B29" s="6" t="s">
        <v>27</v>
      </c>
      <c r="C29" s="6"/>
      <c r="D29" s="7">
        <v>44701</v>
      </c>
      <c r="E29" s="8">
        <v>728</v>
      </c>
      <c r="F29" s="5"/>
    </row>
    <row r="30" spans="1:29" ht="15.6" outlineLevel="1" x14ac:dyDescent="0.3">
      <c r="A30" s="9" t="s">
        <v>47</v>
      </c>
      <c r="B30" s="6"/>
      <c r="C30" s="6"/>
      <c r="D30" s="7"/>
      <c r="E30" s="10">
        <f>E29</f>
        <v>728</v>
      </c>
      <c r="F30" s="5"/>
    </row>
    <row r="31" spans="1:29" ht="15.6" outlineLevel="1" x14ac:dyDescent="0.3">
      <c r="A31" s="6" t="s">
        <v>37</v>
      </c>
      <c r="B31" s="6" t="s">
        <v>27</v>
      </c>
      <c r="C31" s="6"/>
      <c r="D31" s="7">
        <v>44333</v>
      </c>
      <c r="E31" s="8">
        <v>2049</v>
      </c>
      <c r="F31" s="5"/>
    </row>
    <row r="32" spans="1:29" ht="15.6" outlineLevel="1" x14ac:dyDescent="0.3">
      <c r="A32" s="9" t="s">
        <v>38</v>
      </c>
      <c r="B32" s="6"/>
      <c r="C32" s="6"/>
      <c r="D32" s="7"/>
      <c r="E32" s="10">
        <f>E31</f>
        <v>2049</v>
      </c>
      <c r="F32" s="5"/>
    </row>
    <row r="33" spans="1:6" ht="15.6" outlineLevel="2" x14ac:dyDescent="0.3">
      <c r="A33" s="6" t="s">
        <v>12</v>
      </c>
      <c r="B33" s="6" t="s">
        <v>6</v>
      </c>
      <c r="C33" s="7">
        <v>41726</v>
      </c>
      <c r="D33" s="7">
        <v>41787</v>
      </c>
      <c r="E33" s="8">
        <v>547</v>
      </c>
      <c r="F33" s="5"/>
    </row>
    <row r="34" spans="1:6" ht="15.6" outlineLevel="2" x14ac:dyDescent="0.3">
      <c r="A34" s="6" t="s">
        <v>12</v>
      </c>
      <c r="B34" s="6" t="s">
        <v>19</v>
      </c>
      <c r="C34" s="7">
        <v>42474</v>
      </c>
      <c r="D34" s="7">
        <v>42625</v>
      </c>
      <c r="E34" s="8">
        <v>2769</v>
      </c>
      <c r="F34" s="5"/>
    </row>
    <row r="35" spans="1:6" ht="15.6" outlineLevel="2" x14ac:dyDescent="0.3">
      <c r="A35" s="6" t="s">
        <v>12</v>
      </c>
      <c r="B35" s="6" t="s">
        <v>20</v>
      </c>
      <c r="C35" s="7">
        <v>42864</v>
      </c>
      <c r="D35" s="7">
        <v>43035</v>
      </c>
      <c r="E35" s="8">
        <v>3622</v>
      </c>
      <c r="F35" s="5"/>
    </row>
    <row r="36" spans="1:6" ht="15.6" outlineLevel="2" x14ac:dyDescent="0.3">
      <c r="A36" s="6" t="s">
        <v>12</v>
      </c>
      <c r="B36" s="6" t="s">
        <v>24</v>
      </c>
      <c r="C36" s="7" t="s">
        <v>25</v>
      </c>
      <c r="D36" s="7">
        <v>43748</v>
      </c>
      <c r="E36" s="8">
        <v>1241</v>
      </c>
      <c r="F36" s="5"/>
    </row>
    <row r="37" spans="1:6" ht="15.6" outlineLevel="2" x14ac:dyDescent="0.3">
      <c r="A37" s="6" t="s">
        <v>12</v>
      </c>
      <c r="B37" s="6" t="s">
        <v>27</v>
      </c>
      <c r="C37" s="7" t="s">
        <v>25</v>
      </c>
      <c r="D37" s="14">
        <v>44690</v>
      </c>
      <c r="E37" s="8">
        <v>613</v>
      </c>
      <c r="F37" s="5"/>
    </row>
    <row r="38" spans="1:6" ht="15.6" outlineLevel="1" x14ac:dyDescent="0.3">
      <c r="A38" s="9" t="s">
        <v>15</v>
      </c>
      <c r="B38" s="6"/>
      <c r="C38" s="7"/>
      <c r="D38" s="7"/>
      <c r="E38" s="10">
        <f>SUM(E33:E36)</f>
        <v>8179</v>
      </c>
      <c r="F38" s="5"/>
    </row>
    <row r="39" spans="1:6" ht="15.6" outlineLevel="1" x14ac:dyDescent="0.3">
      <c r="A39" s="6" t="s">
        <v>45</v>
      </c>
      <c r="B39" s="6" t="s">
        <v>27</v>
      </c>
      <c r="C39" s="7"/>
      <c r="D39" s="7">
        <v>44645</v>
      </c>
      <c r="E39" s="8">
        <v>950</v>
      </c>
      <c r="F39" s="5"/>
    </row>
    <row r="40" spans="1:6" ht="15.6" outlineLevel="1" x14ac:dyDescent="0.3">
      <c r="A40" s="9" t="s">
        <v>45</v>
      </c>
      <c r="B40" s="6"/>
      <c r="C40" s="6"/>
      <c r="D40" s="7"/>
      <c r="E40" s="10">
        <f>SUBTOTAL(9,E39:E39)</f>
        <v>950</v>
      </c>
      <c r="F40" s="5"/>
    </row>
    <row r="41" spans="1:6" ht="15.6" x14ac:dyDescent="0.3">
      <c r="A41" s="6" t="s">
        <v>35</v>
      </c>
      <c r="B41" s="6" t="s">
        <v>27</v>
      </c>
      <c r="C41" s="7">
        <v>44053</v>
      </c>
      <c r="D41" s="7" t="s">
        <v>25</v>
      </c>
      <c r="E41" s="8">
        <v>641</v>
      </c>
      <c r="F41" s="5"/>
    </row>
    <row r="42" spans="1:6" ht="15.6" x14ac:dyDescent="0.3">
      <c r="A42" s="9" t="s">
        <v>36</v>
      </c>
      <c r="B42" s="6"/>
      <c r="C42" s="6"/>
      <c r="D42" s="7"/>
      <c r="E42" s="10">
        <f>SUBTOTAL(9,E41:E41)</f>
        <v>641</v>
      </c>
      <c r="F42" s="5"/>
    </row>
    <row r="43" spans="1:6" ht="15.6" x14ac:dyDescent="0.3">
      <c r="A43" s="5"/>
      <c r="B43" s="5"/>
      <c r="C43" s="5"/>
      <c r="D43" s="5"/>
      <c r="E43" s="5"/>
      <c r="F43" s="5"/>
    </row>
    <row r="44" spans="1:6" ht="15.6" x14ac:dyDescent="0.3">
      <c r="A44" s="5"/>
      <c r="B44" s="5"/>
      <c r="C44" s="5"/>
      <c r="D44" s="5"/>
      <c r="E44" s="5"/>
      <c r="F44" s="5"/>
    </row>
    <row r="45" spans="1:6" ht="15.6" x14ac:dyDescent="0.3">
      <c r="A45" s="5"/>
      <c r="B45" s="5"/>
      <c r="C45" s="5"/>
      <c r="D45" s="5"/>
      <c r="E45" s="5"/>
      <c r="F45" s="5"/>
    </row>
    <row r="46" spans="1:6" ht="15.6" x14ac:dyDescent="0.3">
      <c r="A46" s="5"/>
      <c r="B46" s="5"/>
      <c r="C46" s="5"/>
      <c r="D46" s="5"/>
      <c r="E46" s="5"/>
      <c r="F46" s="5"/>
    </row>
    <row r="47" spans="1:6" ht="15.6" x14ac:dyDescent="0.3">
      <c r="A47" s="5"/>
      <c r="B47" s="5"/>
      <c r="C47" s="5"/>
      <c r="D47" s="5"/>
      <c r="E47" s="5"/>
      <c r="F47" s="5"/>
    </row>
    <row r="48" spans="1:6" ht="15.6" x14ac:dyDescent="0.3">
      <c r="A48" s="5"/>
      <c r="B48" s="5"/>
      <c r="C48" s="5"/>
      <c r="D48" s="5"/>
      <c r="E48" s="5"/>
      <c r="F48" s="5"/>
    </row>
  </sheetData>
  <phoneticPr fontId="1" type="noConversion"/>
  <pageMargins left="0.75" right="0.75" top="1" bottom="1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Radojka Odžič</cp:lastModifiedBy>
  <cp:lastPrinted>2020-02-10T15:07:05Z</cp:lastPrinted>
  <dcterms:created xsi:type="dcterms:W3CDTF">2005-05-17T12:41:38Z</dcterms:created>
  <dcterms:modified xsi:type="dcterms:W3CDTF">2022-07-20T06:54:24Z</dcterms:modified>
</cp:coreProperties>
</file>